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<sst xmlns="http://schemas.openxmlformats.org/spreadsheetml/2006/main" count="5336" uniqueCount="819">
  <si>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</si>
  <si>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</si>
  <si>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</si>
  <si>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</si>
  <si>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</si>
  <si>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</si>
  <si>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</si>
  <si>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</si>
  <si>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</si>
  <si>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</si>
  <si>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</si>
  <si>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</si>
  <si>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</si>
  <si>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</si>
  <si>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</si>
  <si>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</si>
  <si>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</si>
  <si>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</si>
  <si>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</si>
  <si>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</si>
  <si>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</si>
  <si>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</si>
  <si>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</si>
  <si>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</si>
  <si>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</si>
  <si>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</si>
  <si>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</si>
  <si>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</si>
  <si>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</si>
  <si>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</si>
  <si>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</si>
  <si>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</si>
  <si>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</si>
  <si>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</si>
  <si>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</si>
  <si>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</si>
  <si>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</si>
  <si>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</si>
  <si>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</si>
  <si>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</si>
  <si>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</si>
  <si>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</si>
  <si>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</si>
  <si>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</si>
  <si>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</si>
  <si>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</si>
  <si>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</si>
  <si>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</si>
  <si>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</si>
  <si>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</si>
  <si>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</si>
  <si>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</si>
  <si>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</si>
  <si>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</si>
  <si>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</si>
  <si>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</si>
  <si>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</si>
  <si>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</si>
  <si>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</si>
  <si>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</si>
  <si>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</si>
  <si>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</si>
  <si>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</si>
  <si>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</si>
  <si>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</si>
  <si>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</si>
  <si>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</si>
  <si>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</si>
  <si>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</si>
  <si>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</si>
  <si>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</si>
  <si>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</si>
  <si>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</si>
  <si>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</si>
  <si>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</si>
  <si>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</si>
  <si>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</si>
  <si>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</si>
  <si>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</si>
  <si>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</si>
  <si>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</si>
  <si>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</si>
  <si>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</si>
  <si>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</si>
  <si>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</si>
  <si>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</si>
  <si>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</si>
  <si>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</si>
  <si>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</si>
  <si>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</si>
  <si>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</si>
  <si>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</si>
  <si>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</si>
  <si>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</si>
  <si>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</si>
  <si>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</si>
  <si>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</si>
  <si>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</si>
  <si>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</si>
  <si>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</si>
  <si>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</si>
  <si>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</si>
  <si>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</si>
  <si>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</si>
  <si>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</si>
  <si>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</si>
  <si>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</si>
  <si>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</si>
  <si>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</si>
  <si>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</si>
  <si>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</si>
  <si>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</si>
  <si>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</si>
  <si>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</si>
  <si>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</si>
  <si>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</si>
  <si>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</si>
  <si>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</si>
  <si>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</si>
  <si>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</si>
  <si>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</si>
  <si>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</si>
  <si>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</si>
  <si>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</si>
  <si>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</si>
  <si>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</si>
  <si>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</si>
  <si>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</si>
  <si>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</si>
  <si>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</si>
  <si>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</si>
  <si>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</si>
  <si>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</si>
  <si>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</si>
  <si>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</si>
  <si>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</si>
  <si>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</si>
  <si>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</si>
  <si>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</si>
  <si>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</si>
  <si>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</si>
  <si>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</si>
  <si>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</si>
  <si>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</si>
  <si>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</si>
  <si>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</si>
  <si>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</si>
  <si>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</si>
  <si>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</si>
  <si>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</si>
  <si>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</si>
  <si>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</si>
  <si>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</si>
  <si>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</si>
  <si>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</si>
  <si>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</si>
  <si>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</si>
  <si>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</si>
  <si>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</si>
  <si>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</si>
  <si>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</si>
  <si>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</si>
  <si>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</si>
  <si>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</si>
  <si>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</si>
  <si>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</si>
  <si>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</si>
  <si>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</si>
  <si>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</si>
  <si>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</si>
  <si>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</si>
  <si>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</si>
  <si>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</si>
  <si>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</si>
  <si>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</si>
  <si>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</si>
  <si>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</si>
  <si>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</si>
  <si>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</si>
  <si>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</si>
  <si>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</si>
  <si>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</si>
  <si>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</si>
  <si>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</si>
  <si>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</si>
  <si>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</si>
  <si>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</si>
  <si>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</si>
  <si>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</si>
  <si>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</si>
  <si>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</si>
  <si>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</si>
  <si>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</si>
  <si>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</si>
  <si>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</si>
  <si>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</si>
  <si>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</si>
  <si>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</si>
  <si>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</si>
  <si>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</si>
  <si>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</si>
  <si>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</si>
  <si>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</si>
  <si>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</si>
  <si>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</si>
  <si>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</si>
  <si>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</si>
  <si>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</si>
  <si>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</si>
  <si>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</si>
  <si>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</si>
  <si>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</si>
  <si>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</si>
  <si>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</si>
  <si>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</si>
  <si>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</si>
  <si>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</si>
  <si>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</si>
  <si>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</si>
  <si>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</si>
  <si>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</si>
  <si>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</si>
  <si>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</si>
  <si>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</si>
  <si>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</si>
  <si>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</si>
  <si>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</si>
  <si>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</si>
  <si>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</si>
  <si>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</si>
  <si>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</si>
  <si>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</si>
  <si>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</si>
  <si>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</si>
  <si>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</si>
  <si>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</si>
  <si>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</si>
  <si>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</si>
  <si>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</si>
  <si>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</si>
  <si>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</si>
  <si>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</si>
  <si>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</si>
  <si>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</si>
  <si>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</si>
  <si>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</si>
  <si>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</si>
  <si>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</si>
  <si>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</si>
  <si>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</si>
  <si>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</si>
  <si>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</si>
  <si>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</si>
  <si>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</si>
  <si>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</si>
  <si>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</si>
  <si>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</si>
  <si>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</si>
  <si>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</si>
  <si>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</si>
  <si>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</si>
  <si>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</si>
  <si>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</si>
  <si>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</si>
  <si>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</si>
  <si>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</si>
  <si>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</si>
  <si>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</si>
  <si>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</si>
  <si>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</si>
  <si>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</si>
  <si>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</si>
  <si>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</si>
  <si>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</si>
  <si>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</si>
  <si>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</si>
  <si>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</si>
  <si>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</si>
  <si>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</si>
  <si>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</si>
  <si>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</si>
  <si>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</si>
  <si>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</si>
  <si>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</si>
  <si>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</si>
  <si>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</si>
  <si>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</si>
  <si>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</si>
  <si>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</si>
  <si>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</si>
  <si>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</si>
  <si>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</si>
  <si>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</si>
  <si>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</si>
  <si>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</si>
  <si>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</si>
  <si>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</si>
  <si>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</si>
  <si>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</si>
  <si>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</si>
  <si>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</si>
  <si>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</si>
  <si>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</si>
  <si>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</si>
  <si>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</si>
  <si>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</si>
  <si>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</si>
  <si>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</si>
  <si>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</si>
  <si>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</si>
  <si>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</si>
  <si>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</si>
  <si>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</si>
  <si>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</si>
  <si>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</si>
  <si>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</si>
  <si>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</si>
  <si>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</si>
  <si>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</si>
  <si>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</si>
  <si>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</si>
  <si>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</si>
  <si>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</si>
  <si>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</si>
  <si>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</si>
  <si>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</si>
  <si>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</si>
  <si>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</si>
  <si>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</si>
  <si>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</si>
  <si>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</si>
  <si>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</si>
  <si>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</si>
  <si>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</si>
  <si>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</si>
  <si>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</si>
  <si>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</si>
  <si>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</si>
  <si>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</si>
  <si>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</si>
  <si>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</si>
  <si>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</si>
  <si>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</si>
  <si>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</si>
  <si>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</si>
  <si>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</si>
  <si>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</si>
  <si>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</si>
  <si>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</si>
  <si>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</si>
  <si>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</si>
  <si>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</si>
  <si>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</si>
  <si>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</si>
  <si>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</si>
  <si>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</si>
  <si>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</si>
  <si>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</si>
  <si>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</si>
  <si>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</si>
  <si>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</si>
  <si>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</si>
  <si>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</si>
  <si>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</si>
  <si>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</si>
  <si>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</si>
  <si>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</si>
  <si>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</si>
  <si>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</si>
  <si>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</si>
  <si>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</si>
  <si>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</si>
  <si>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</si>
  <si>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</si>
  <si>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</si>
  <si>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</si>
  <si>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</si>
  <si>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</si>
  <si>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</si>
  <si>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</si>
  <si>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</si>
  <si>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</si>
  <si>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</si>
  <si>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</si>
  <si>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</si>
  <si>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</si>
  <si>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</si>
  <si>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</si>
  <si>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</si>
  <si>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</si>
  <si>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</si>
  <si>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</si>
  <si>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</si>
  <si>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</si>
  <si>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</si>
  <si>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</si>
  <si>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</si>
  <si>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</si>
  <si>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</si>
  <si>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</si>
  <si>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</si>
  <si>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</si>
  <si>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</si>
  <si>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</si>
  <si>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</si>
  <si>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</si>
  <si>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</si>
  <si>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</si>
  <si>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</si>
  <si>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</si>
  <si>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</si>
  <si>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</si>
  <si>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</si>
  <si>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</si>
  <si>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</si>
  <si>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</si>
  <si>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</si>
  <si>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</si>
  <si>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</si>
  <si>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</si>
  <si>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</si>
  <si>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</si>
  <si>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</si>
  <si>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</si>
  <si>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</si>
  <si>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</si>
  <si>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</si>
  <si>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</si>
  <si>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</si>
  <si>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</si>
  <si>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</si>
  <si>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</si>
  <si>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</si>
  <si>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</si>
  <si>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</si>
  <si>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</si>
  <si>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</si>
  <si>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</si>
  <si>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</si>
  <si>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</si>
  <si>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</si>
  <si>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</si>
  <si>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</si>
  <si>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</si>
  <si>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</si>
  <si>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</si>
  <si>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</si>
  <si>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</si>
  <si>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</si>
  <si>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</si>
  <si>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</si>
  <si>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</si>
  <si>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</si>
  <si>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</si>
  <si>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</si>
  <si>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</si>
  <si>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</si>
  <si>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</si>
  <si>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</si>
  <si>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</si>
  <si>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</si>
  <si>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</si>
  <si>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</si>
  <si>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</si>
  <si>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</si>
  <si>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</si>
  <si>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</si>
  <si>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</si>
  <si>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</si>
  <si>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</si>
  <si>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</si>
  <si>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</si>
  <si>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</si>
  <si>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</si>
  <si>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</si>
  <si>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</si>
  <si>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</si>
  <si>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</si>
  <si>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</si>
  <si>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</si>
  <si>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</si>
  <si>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</si>
  <si>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</si>
  <si>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</si>
  <si>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</si>
  <si>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</si>
  <si>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</si>
  <si>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</si>
  <si>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</si>
  <si>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</si>
  <si>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</si>
  <si>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</si>
  <si>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</si>
  <si>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</si>
  <si>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</si>
  <si>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</si>
  <si>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</si>
  <si>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</si>
  <si>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</si>
  <si>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</si>
  <si>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</si>
  <si>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</si>
  <si>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</si>
  <si>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</si>
  <si>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</si>
  <si>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</si>
  <si>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</si>
  <si>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</si>
  <si>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</si>
  <si>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</si>
  <si>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</si>
  <si>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</si>
  <si>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</si>
  <si>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</si>
  <si>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</si>
  <si>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</si>
  <si>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</si>
  <si>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</si>
  <si>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</si>
  <si>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</si>
  <si>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</si>
  <si>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</si>
  <si>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</si>
  <si>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</si>
  <si>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</si>
  <si>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</si>
  <si>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</si>
  <si>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</si>
  <si>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</si>
  <si>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</si>
  <si>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</si>
  <si>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</si>
  <si>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</si>
  <si>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</si>
  <si>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</si>
  <si>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</si>
  <si>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</si>
  <si>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</si>
  <si>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</si>
  <si>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</si>
  <si>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</si>
  <si>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</si>
  <si>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</si>
  <si>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</si>
  <si>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</si>
  <si>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</si>
  <si>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</si>
  <si>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</si>
  <si>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</si>
  <si>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</si>
  <si>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</si>
  <si>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</si>
  <si>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</si>
  <si>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</si>
  <si>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</si>
  <si>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</si>
  <si>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</si>
  <si>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</si>
  <si>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</si>
  <si>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</si>
  <si>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</si>
  <si>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</si>
  <si>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</si>
  <si>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</si>
  <si>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</si>
  <si>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</si>
  <si>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</si>
  <si>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</si>
  <si>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</si>
  <si>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</si>
  <si>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</si>
  <si>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</si>
  <si>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</si>
  <si>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</si>
  <si>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</si>
  <si>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</si>
  <si>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</si>
  <si>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</si>
  <si>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</si>
  <si>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</si>
  <si>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</si>
  <si>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</si>
  <si>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</si>
  <si>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</si>
  <si>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</si>
  <si>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</si>
  <si>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</si>
  <si>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</si>
  <si>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</si>
  <si>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</si>
  <si>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</si>
  <si>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</si>
  <si>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</si>
  <si>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</si>
  <si>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</si>
  <si>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</si>
  <si>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</si>
  <si>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</si>
  <si>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</si>
  <si>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</si>
  <si>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</si>
  <si>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</si>
  <si>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</si>
  <si>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</si>
  <si>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</si>
  <si>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</si>
  <si>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</si>
  <si>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</si>
  <si>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</si>
  <si>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</si>
  <si>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</si>
  <si>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</si>
  <si>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</si>
  <si>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</si>
  <si>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</si>
  <si>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</si>
  <si>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</si>
  <si>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</si>
  <si>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</si>
  <si>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</si>
  <si>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</si>
  <si>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</si>
  <si>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</si>
  <si>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</si>
  <si>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</si>
  <si>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</si>
  <si>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</si>
  <si>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</si>
  <si>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</si>
  <si>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</si>
  <si>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</si>
  <si>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</si>
  <si>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</si>
  <si>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</si>
  <si>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</si>
  <si>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</si>
  <si>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</si>
  <si>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</si>
  <si>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</si>
  <si>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</si>
  <si>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</si>
  <si>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</si>
  <si>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</si>
  <si>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</si>
  <si>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</si>
  <si>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</si>
  <si>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</si>
  <si>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</si>
  <si>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</si>
  <si>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</si>
  <si>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</si>
  <si>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</si>
  <si>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</si>
  <si>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</si>
  <si>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</si>
  <si>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</si>
  <si>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</si>
  <si>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</si>
  <si>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</si>
  <si>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</si>
  <si>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</si>
  <si>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</si>
  <si>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</si>
  <si>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</si>
  <si>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</si>
  <si>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</si>
  <si>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</si>
  <si>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</si>
  <si>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</si>
  <si>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</si>
  <si>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</si>
  <si>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</si>
  <si>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</si>
  <si>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</si>
  <si>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</si>
  <si>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</si>
  <si>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</si>
  <si>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</si>
  <si>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</si>
  <si>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</si>
  <si>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</si>
  <si>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</si>
  <si>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</si>
  <si>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</si>
  <si>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</si>
  <si>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</si>
  <si>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</si>
  <si>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</si>
  <si>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</si>
  <si>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</si>
  <si>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</si>
  <si>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</si>
  <si>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</si>
  <si>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</si>
  <si>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</si>
  <si>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</si>
  <si>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</si>
  <si>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</si>
  <si>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</si>
  <si>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</si>
  <si>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</si>
  <si>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</si>
  <si>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</si>
  <si>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</si>
  <si>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</si>
  <si>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</si>
  <si>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</si>
  <si>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</si>
  <si>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</si>
  <si>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</si>
  <si>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</si>
  <si>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</si>
  <si>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</si>
  <si>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</si>
  <si>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</si>
  <si>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</si>
  <si>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</si>
  <si>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</si>
  <si>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</si>
  <si>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</si>
  <si>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</si>
  <si>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</si>
  <si>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</si>
  <si>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</si>
  <si>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</si>
  <si>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</si>
  <si>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</si>
  <si>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</si>
  <si>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</si>
  <si>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</si>
  <si>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</si>
  <si>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</si>
  <si>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</si>
  <si>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</si>
  <si>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</si>
  <si>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</si>
  <si>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</si>
  <si>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</si>
  <si>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</si>
  <si>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</si>
  <si>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</si>
  <si>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</si>
  <si>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</si>
  <si>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</si>
  <si>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</si>
  <si>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</si>
  <si>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</si>
  <si>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</si>
  <si>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</si>
  <si>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</si>
  <si>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</si>
  <si>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</si>
  <si>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</si>
  <si>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</si>
  <si>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</si>
  <si>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</si>
  <si>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</si>
  <si>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</si>
  <si>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</si>
  <si>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</si>
  <si>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</si>
  <si>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</si>
  <si>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</si>
  <si>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</si>
  <si>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</si>
  <si>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</si>
  <si>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</si>
  <si>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</si>
  <si>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</si>
  <si>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</si>
  <si>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</si>
  <si>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</si>
  <si>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</si>
  <si>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</si>
  <si>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</si>
  <si>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</si>
  <si>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</si>
  <si>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</si>
  <si>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</si>
  <si>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</si>
  <si>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</si>
  <si>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</si>
  <si>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</si>
  <si>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</si>
  <si>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</si>
  <si>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</si>
  <si>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</si>
  <si>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</si>
  <si>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</si>
  <si>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</si>
  <si>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</si>
  <si>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</si>
  <si>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</si>
  <si>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</si>
  <si>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</si>
  <si>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</si>
  <si>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</si>
  <si>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</si>
  <si>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</si>
  <si>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</si>
  <si>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</si>
  <si>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</si>
  <si>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</si>
  <si>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</si>
  <si>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</si>
  <si>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</si>
  <si>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</si>
  <si>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</si>
  <si>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</si>
  <si>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</si>
  <si>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</si>
  <si>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7.B.5</t>
  </si>
  <si>
    <t xml:space="preserve">   Bahía de 500 kV</t>
  </si>
  <si>
    <t xml:space="preserve">      Cimentación estructura mayor, 500 kv</t>
  </si>
  <si>
    <t xml:space="preserve">      Cimentación estructura menor, 500 kv</t>
  </si>
  <si>
    <t xml:space="preserve">      Estructura mayor, 500 kv</t>
  </si>
  <si>
    <t xml:space="preserve">      Estructura menor, 500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</si>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</sst>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7.B.5</v>
      </c>
      <c r="B6" s="351"/>
      <c r="C6" s="352"/>
      <c r="D6" s="9" t="str">
        <f>+PRESUTO!D12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939724.92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8375</v>
      </c>
      <c r="G13" s="18">
        <v>35.47</v>
      </c>
      <c r="H13" s="21">
        <v>297061.25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77.25</v>
      </c>
      <c r="G14" s="18">
        <v>134.46</v>
      </c>
      <c r="H14" s="21">
        <v>10387.040000000001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206.66</v>
      </c>
      <c r="G15" s="18">
        <v>166.4</v>
      </c>
      <c r="H15" s="21">
        <v>34388.22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5951.83</v>
      </c>
      <c r="G16" s="18">
        <v>20.239999999999998</v>
      </c>
      <c r="H16" s="21">
        <v>120465.04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820</v>
      </c>
      <c r="G17" s="18">
        <v>22.58</v>
      </c>
      <c r="H17" s="21">
        <v>18515.599999999999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1750</v>
      </c>
      <c r="G18" s="18">
        <v>34.159999999999997</v>
      </c>
      <c r="H18" s="21">
        <v>59780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4200</v>
      </c>
      <c r="G19" s="18">
        <v>5.51</v>
      </c>
      <c r="H19" s="21">
        <v>23142</v>
      </c>
    </row>
    <row r="20" spans="1:8" ht="32.25" customHeight="1" x14ac:dyDescent="0.25">
      <c r="A20" s="198"/>
      <c r="B20" s="15"/>
      <c r="C20" s="15" t="s">
        <v>556</v>
      </c>
      <c r="D20" s="16" t="s">
        <v>813</v>
      </c>
      <c r="E20" s="17" t="s">
        <v>5</v>
      </c>
      <c r="F20" s="18">
        <v>9</v>
      </c>
      <c r="G20" s="18">
        <v>9915.4599999999991</v>
      </c>
      <c r="H20" s="21">
        <v>89239.14</v>
      </c>
    </row>
    <row r="21" spans="1:8" ht="32.25" customHeight="1" x14ac:dyDescent="0.25">
      <c r="A21" s="198"/>
      <c r="B21" s="15"/>
      <c r="C21" s="15" t="s">
        <v>553</v>
      </c>
      <c r="D21" s="16" t="s">
        <v>814</v>
      </c>
      <c r="E21" s="17" t="s">
        <v>5</v>
      </c>
      <c r="F21" s="18">
        <v>28</v>
      </c>
      <c r="G21" s="18">
        <v>1171.54</v>
      </c>
      <c r="H21" s="21">
        <v>32803.120000000003</v>
      </c>
    </row>
    <row r="22" spans="1:8" ht="32.25" customHeight="1" x14ac:dyDescent="0.25">
      <c r="A22" s="198"/>
      <c r="B22" s="15"/>
      <c r="C22" s="15" t="s">
        <v>547</v>
      </c>
      <c r="D22" s="16" t="s">
        <v>815</v>
      </c>
      <c r="E22" s="17" t="s">
        <v>7</v>
      </c>
      <c r="F22" s="18">
        <v>51056.55</v>
      </c>
      <c r="G22" s="18">
        <v>3.32</v>
      </c>
      <c r="H22" s="21">
        <v>169507.75</v>
      </c>
    </row>
    <row r="23" spans="1:8" ht="32.25" customHeight="1" x14ac:dyDescent="0.25">
      <c r="A23" s="198"/>
      <c r="B23" s="15"/>
      <c r="C23" s="15" t="s">
        <v>545</v>
      </c>
      <c r="D23" s="16" t="s">
        <v>816</v>
      </c>
      <c r="E23" s="17" t="s">
        <v>7</v>
      </c>
      <c r="F23" s="18">
        <v>15359.68</v>
      </c>
      <c r="G23" s="19">
        <v>3.32</v>
      </c>
      <c r="H23" s="22">
        <v>50994.14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26</v>
      </c>
      <c r="G24" s="19">
        <v>288.37</v>
      </c>
      <c r="H24" s="22">
        <v>7497.62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150</v>
      </c>
      <c r="G25" s="19">
        <v>49.96</v>
      </c>
      <c r="H25" s="22">
        <v>7494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750</v>
      </c>
      <c r="G26" s="19">
        <v>24.6</v>
      </c>
      <c r="H26" s="22">
        <v>18450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939724.91999999993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939724.92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7.B.5</v>
      </c>
      <c r="B6" s="9" t="str">
        <f>+PRESUTO!D12</f>
        <v xml:space="preserve">   Bahía de 500 kV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394.32688999999999</v>
      </c>
      <c r="F13" s="98">
        <v>1.18</v>
      </c>
      <c r="G13" s="98">
        <v>465.31</v>
      </c>
      <c r="H13" s="93">
        <v>6.0999999999999999E-2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6.0999999999999999E-2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681.97799999999995</v>
      </c>
      <c r="F14" s="98">
        <v>0.17</v>
      </c>
      <c r="G14" s="98">
        <v>115.94</v>
      </c>
      <c r="H14" s="93">
        <v>1.52E-2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1.52E-2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1659.8794600000001</v>
      </c>
      <c r="F15" s="98">
        <v>0.82</v>
      </c>
      <c r="G15" s="98">
        <v>1361.1</v>
      </c>
      <c r="H15" s="93">
        <v>0.17849999999999999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0.17849999999999999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3791.3</v>
      </c>
      <c r="F16" s="98">
        <v>2.89</v>
      </c>
      <c r="G16" s="98">
        <v>10956.86</v>
      </c>
      <c r="H16" s="93">
        <v>1.4371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1.4371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43.646590000000003</v>
      </c>
      <c r="F17" s="98">
        <v>1.27</v>
      </c>
      <c r="G17" s="98">
        <v>55.43</v>
      </c>
      <c r="H17" s="93">
        <v>7.3000000000000001E-3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7.3000000000000001E-3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8.4990000000000006</v>
      </c>
      <c r="F18" s="98">
        <v>835.5</v>
      </c>
      <c r="G18" s="98">
        <v>7100.91</v>
      </c>
      <c r="H18" s="93">
        <v>0.93130000000000002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0.93130000000000002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4.1896699999999996</v>
      </c>
      <c r="F19" s="98">
        <v>835.5</v>
      </c>
      <c r="G19" s="98">
        <v>3500.47</v>
      </c>
      <c r="H19" s="93">
        <v>0.45910000000000001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0.45910000000000001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9.9739999999999995E-2</v>
      </c>
      <c r="F20" s="98">
        <v>835.5</v>
      </c>
      <c r="G20" s="98">
        <v>83.33</v>
      </c>
      <c r="H20" s="93">
        <v>1.09E-2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1.09E-2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13.69257</v>
      </c>
      <c r="F21" s="98">
        <v>835.5</v>
      </c>
      <c r="G21" s="98">
        <v>11440.14</v>
      </c>
      <c r="H21" s="93">
        <v>1.5004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1.5004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6.9018800000000002</v>
      </c>
      <c r="F22" s="98">
        <v>835.5</v>
      </c>
      <c r="G22" s="98">
        <v>5766.52</v>
      </c>
      <c r="H22" s="93">
        <v>0.75629999999999997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0.75629999999999997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59.518300000000004</v>
      </c>
      <c r="F23" s="98">
        <v>15.49</v>
      </c>
      <c r="G23" s="98">
        <v>921.94</v>
      </c>
      <c r="H23" s="93">
        <v>0.12089999999999999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0.12089999999999999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41767.949999999997</v>
      </c>
      <c r="H24" s="39">
        <v>5.4781000000000004</v>
      </c>
      <c r="I24" s="39"/>
      <c r="J24" s="39"/>
      <c r="K24" s="39"/>
      <c r="L24" s="39"/>
      <c r="M24" s="101">
        <f>SUM(M13:M23)</f>
        <v>5.4779999999999989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51073.62025</v>
      </c>
      <c r="F26" s="98">
        <v>0.94</v>
      </c>
      <c r="G26" s="98">
        <v>48009.2</v>
      </c>
      <c r="H26" s="93">
        <v>6.2967000000000004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6.2967000000000004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10761.89314</v>
      </c>
      <c r="F27" s="98">
        <v>0.88</v>
      </c>
      <c r="G27" s="98">
        <v>9470.4699999999993</v>
      </c>
      <c r="H27" s="93">
        <v>1.2421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1.2421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1521.8347699999999</v>
      </c>
      <c r="F28" s="98">
        <v>3.6</v>
      </c>
      <c r="G28" s="98">
        <v>5478.61</v>
      </c>
      <c r="H28" s="93">
        <v>0.71860000000000002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0.71860000000000002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62958.28</v>
      </c>
      <c r="H29" s="39">
        <v>8.2574000000000005</v>
      </c>
      <c r="I29" s="39"/>
      <c r="J29" s="39"/>
      <c r="K29" s="39"/>
      <c r="L29" s="39"/>
      <c r="M29" s="101">
        <f>SUM(M26:M28)</f>
        <v>8.2574000000000005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5951.83</v>
      </c>
      <c r="F31" s="98">
        <v>10.39</v>
      </c>
      <c r="G31" s="98">
        <v>61839.51</v>
      </c>
      <c r="H31" s="93">
        <v>8.1105999999999998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8.1105999999999998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25.024999999999999</v>
      </c>
      <c r="F32" s="98">
        <v>1.26</v>
      </c>
      <c r="G32" s="98">
        <v>31.53</v>
      </c>
      <c r="H32" s="93">
        <v>4.1000000000000003E-3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4.1000000000000003E-3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65.064999999999998</v>
      </c>
      <c r="F33" s="98">
        <v>0.84</v>
      </c>
      <c r="G33" s="98">
        <v>54.65</v>
      </c>
      <c r="H33" s="93">
        <v>7.1999999999999998E-3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7.1999999999999998E-3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595.18299999999999</v>
      </c>
      <c r="F34" s="98">
        <v>11.49</v>
      </c>
      <c r="G34" s="98">
        <v>6838.65</v>
      </c>
      <c r="H34" s="93">
        <v>0.89690000000000003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0.89690000000000003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68764.34</v>
      </c>
      <c r="H35" s="39">
        <v>9.0189000000000004</v>
      </c>
      <c r="I35" s="39"/>
      <c r="J35" s="39"/>
      <c r="K35" s="39"/>
      <c r="L35" s="39"/>
      <c r="M35" s="101">
        <f>SUM(M31:M34)</f>
        <v>9.0187999999999988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255.86240000000001</v>
      </c>
      <c r="F37" s="98">
        <v>14.98</v>
      </c>
      <c r="G37" s="98">
        <v>3832.82</v>
      </c>
      <c r="H37" s="93">
        <v>0.50270000000000004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0.50270000000000004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1837.7712899999999</v>
      </c>
      <c r="F38" s="98">
        <v>1.58</v>
      </c>
      <c r="G38" s="98">
        <v>2903.68</v>
      </c>
      <c r="H38" s="93">
        <v>0.38080000000000003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0.38080000000000003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30.8308</v>
      </c>
      <c r="F39" s="98">
        <v>11</v>
      </c>
      <c r="G39" s="98">
        <v>339.14</v>
      </c>
      <c r="H39" s="93">
        <v>4.4499999999999998E-2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4.4499999999999998E-2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2.0019999999999998</v>
      </c>
      <c r="F40" s="98">
        <v>2.89</v>
      </c>
      <c r="G40" s="98">
        <v>5.79</v>
      </c>
      <c r="H40" s="93">
        <v>8.0000000000000004E-4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8.0000000000000004E-4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547.43772000000001</v>
      </c>
      <c r="F41" s="98">
        <v>10.51</v>
      </c>
      <c r="G41" s="98">
        <v>5753.57</v>
      </c>
      <c r="H41" s="93">
        <v>0.75460000000000005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0.75460000000000005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12.012</v>
      </c>
      <c r="F42" s="98">
        <v>0.42</v>
      </c>
      <c r="G42" s="98">
        <v>5.05</v>
      </c>
      <c r="H42" s="93">
        <v>6.9999999999999999E-4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6.9999999999999999E-4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18.40483</v>
      </c>
      <c r="F43" s="98">
        <v>65.23</v>
      </c>
      <c r="G43" s="98">
        <v>1200.55</v>
      </c>
      <c r="H43" s="93">
        <v>0.1575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0.1575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367.51281999999998</v>
      </c>
      <c r="F44" s="98">
        <v>134.54</v>
      </c>
      <c r="G44" s="98">
        <v>49445.17</v>
      </c>
      <c r="H44" s="93">
        <v>6.4850000000000003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6.4850000000000003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1.0009999999999999</v>
      </c>
      <c r="F45" s="98">
        <v>1.31</v>
      </c>
      <c r="G45" s="98">
        <v>1.31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8.0079999999999991</v>
      </c>
      <c r="F46" s="98">
        <v>0.95</v>
      </c>
      <c r="G46" s="98">
        <v>7.61</v>
      </c>
      <c r="H46" s="93">
        <v>1E-3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3.0030000000000001</v>
      </c>
      <c r="F47" s="98">
        <v>1.52</v>
      </c>
      <c r="G47" s="98">
        <v>4.5599999999999996</v>
      </c>
      <c r="H47" s="93">
        <v>5.9999999999999995E-4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5.9999999999999995E-4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2.0019999999999998</v>
      </c>
      <c r="F48" s="98">
        <v>5.15</v>
      </c>
      <c r="G48" s="98">
        <v>10.31</v>
      </c>
      <c r="H48" s="93">
        <v>1.4E-3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1.4E-3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63.14</v>
      </c>
      <c r="F49" s="98">
        <v>128.74</v>
      </c>
      <c r="G49" s="98">
        <v>8128.64</v>
      </c>
      <c r="H49" s="93">
        <v>1.0661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1.0661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2.0019999999999998</v>
      </c>
      <c r="F50" s="98">
        <v>3.57</v>
      </c>
      <c r="G50" s="98">
        <v>7.15</v>
      </c>
      <c r="H50" s="93">
        <v>8.9999999999999998E-4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8.9999999999999998E-4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66.131200000000007</v>
      </c>
      <c r="F51" s="98">
        <v>2.29</v>
      </c>
      <c r="G51" s="98">
        <v>151.44</v>
      </c>
      <c r="H51" s="93">
        <v>1.9900000000000001E-2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1.9900000000000001E-2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2250</v>
      </c>
      <c r="F52" s="98">
        <v>3.78</v>
      </c>
      <c r="G52" s="98">
        <v>8505</v>
      </c>
      <c r="H52" s="93">
        <v>1.1154999999999999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1.1154999999999999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820</v>
      </c>
      <c r="F53" s="98">
        <v>0.74</v>
      </c>
      <c r="G53" s="98">
        <v>606.79999999999995</v>
      </c>
      <c r="H53" s="93">
        <v>7.9600000000000004E-2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7.9600000000000004E-2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820</v>
      </c>
      <c r="F54" s="98">
        <v>0.74</v>
      </c>
      <c r="G54" s="98">
        <v>606.79999999999995</v>
      </c>
      <c r="H54" s="93">
        <v>7.9600000000000004E-2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7.9600000000000004E-2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103.33</v>
      </c>
      <c r="F55" s="98">
        <v>1.68</v>
      </c>
      <c r="G55" s="98">
        <v>173.59</v>
      </c>
      <c r="H55" s="93">
        <v>2.2800000000000001E-2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2.2800000000000001E-2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68740.798049999998</v>
      </c>
      <c r="F56" s="98">
        <v>1.47</v>
      </c>
      <c r="G56" s="98">
        <v>101048.97</v>
      </c>
      <c r="H56" s="93">
        <v>13.2532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13.2532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522.43561</v>
      </c>
      <c r="F57" s="98">
        <v>10.51</v>
      </c>
      <c r="G57" s="98">
        <v>5490.8</v>
      </c>
      <c r="H57" s="93">
        <v>0.72019999999999995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0.72019999999999995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0.10009999999999999</v>
      </c>
      <c r="F58" s="98">
        <v>1865.43</v>
      </c>
      <c r="G58" s="98">
        <v>186.73</v>
      </c>
      <c r="H58" s="93">
        <v>2.4500000000000001E-2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2.4500000000000001E-2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33.913879999999999</v>
      </c>
      <c r="F59" s="98">
        <v>3.42</v>
      </c>
      <c r="G59" s="98">
        <v>115.99</v>
      </c>
      <c r="H59" s="93">
        <v>1.52E-2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1.52E-2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2.5024999999999999</v>
      </c>
      <c r="F60" s="98">
        <v>63.9</v>
      </c>
      <c r="G60" s="98">
        <v>159.91</v>
      </c>
      <c r="H60" s="93">
        <v>2.1000000000000001E-2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2.1000000000000001E-2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1589.9930400000001</v>
      </c>
      <c r="F61" s="98">
        <v>0.63</v>
      </c>
      <c r="G61" s="98">
        <v>1001.7</v>
      </c>
      <c r="H61" s="93">
        <v>0.13139999999999999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0.13139999999999999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661.31200000000001</v>
      </c>
      <c r="F62" s="98">
        <v>0.63</v>
      </c>
      <c r="G62" s="98">
        <v>416.63</v>
      </c>
      <c r="H62" s="93">
        <v>5.4600000000000003E-2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5.4600000000000003E-2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1062.0101</v>
      </c>
      <c r="F63" s="98">
        <v>0.63</v>
      </c>
      <c r="G63" s="98">
        <v>669.07</v>
      </c>
      <c r="H63" s="93">
        <v>8.7800000000000003E-2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8.7800000000000003E-2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6281.25</v>
      </c>
      <c r="F64" s="98">
        <v>10.51</v>
      </c>
      <c r="G64" s="98">
        <v>66015.94</v>
      </c>
      <c r="H64" s="93">
        <v>8.6584000000000003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8.6584000000000003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3266.25</v>
      </c>
      <c r="F65" s="98">
        <v>12.61</v>
      </c>
      <c r="G65" s="98">
        <v>41187.410000000003</v>
      </c>
      <c r="H65" s="93">
        <v>5.4020000000000001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5.4020000000000001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2177.5</v>
      </c>
      <c r="F66" s="98">
        <v>13.14</v>
      </c>
      <c r="G66" s="98">
        <v>28612.35</v>
      </c>
      <c r="H66" s="93">
        <v>3.7526999999999999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3.7526999999999999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819</v>
      </c>
      <c r="F67" s="98">
        <v>14.98</v>
      </c>
      <c r="G67" s="98">
        <v>12268.62</v>
      </c>
      <c r="H67" s="93">
        <v>1.6091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1.6091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32.332299999999996</v>
      </c>
      <c r="F68" s="98">
        <v>4.7300000000000004</v>
      </c>
      <c r="G68" s="98">
        <v>152.93</v>
      </c>
      <c r="H68" s="93">
        <v>2.01E-2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2.01E-2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26.026</v>
      </c>
      <c r="F69" s="98">
        <v>15.45</v>
      </c>
      <c r="G69" s="98">
        <v>402.1</v>
      </c>
      <c r="H69" s="93">
        <v>5.2699999999999997E-2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5.2699999999999997E-2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2.0019999999999998</v>
      </c>
      <c r="F70" s="98">
        <v>2.52</v>
      </c>
      <c r="G70" s="98">
        <v>5.05</v>
      </c>
      <c r="H70" s="93">
        <v>6.9999999999999999E-4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6.9999999999999999E-4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40.732660000000003</v>
      </c>
      <c r="F71" s="98">
        <v>73.569999999999993</v>
      </c>
      <c r="G71" s="98">
        <v>2996.7</v>
      </c>
      <c r="H71" s="93">
        <v>0.39300000000000002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0.39300000000000002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2.0019999999999998</v>
      </c>
      <c r="F72" s="98">
        <v>0.37</v>
      </c>
      <c r="G72" s="98">
        <v>0.74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25.024999999999999</v>
      </c>
      <c r="F73" s="98">
        <v>0.87</v>
      </c>
      <c r="G73" s="98">
        <v>21.77</v>
      </c>
      <c r="H73" s="93">
        <v>2.8999999999999998E-3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2.8999999999999998E-3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12.012</v>
      </c>
      <c r="F74" s="98">
        <v>1.79</v>
      </c>
      <c r="G74" s="98">
        <v>21.5</v>
      </c>
      <c r="H74" s="93">
        <v>2.8E-3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2.8E-3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8.0079999999999991</v>
      </c>
      <c r="F75" s="98">
        <v>3.42</v>
      </c>
      <c r="G75" s="98">
        <v>27.39</v>
      </c>
      <c r="H75" s="93">
        <v>3.5999999999999999E-3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3.5999999999999999E-3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342491.28</v>
      </c>
      <c r="H76" s="39">
        <v>44.919800000000002</v>
      </c>
      <c r="I76" s="39"/>
      <c r="J76" s="39"/>
      <c r="K76" s="39"/>
      <c r="L76" s="39"/>
      <c r="M76" s="101">
        <f>SUM(M37:M75)</f>
        <v>44.920199999999994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192548.68</v>
      </c>
      <c r="G78" s="98">
        <v>5776.46</v>
      </c>
      <c r="H78" s="93">
        <v>0.75760000000000005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0.75760000000000005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192548.68</v>
      </c>
      <c r="G79" s="98">
        <v>7701.95</v>
      </c>
      <c r="H79" s="93">
        <v>1.0102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1.0102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410.79032999999998</v>
      </c>
      <c r="F80" s="98">
        <v>34.22</v>
      </c>
      <c r="G80" s="98">
        <v>14057.25</v>
      </c>
      <c r="H80" s="93">
        <v>1.8436999999999999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1.8436999999999999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378.61122999999998</v>
      </c>
      <c r="F81" s="98">
        <v>27.41</v>
      </c>
      <c r="G81" s="98">
        <v>10377.73</v>
      </c>
      <c r="H81" s="93">
        <v>1.3611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1.3611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46.291840000000001</v>
      </c>
      <c r="F82" s="98">
        <v>27.41</v>
      </c>
      <c r="G82" s="98">
        <v>1268.8599999999999</v>
      </c>
      <c r="H82" s="93">
        <v>0.16639999999999999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0.16639999999999999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327.47787</v>
      </c>
      <c r="F83" s="98">
        <v>27.41</v>
      </c>
      <c r="G83" s="98">
        <v>8976.17</v>
      </c>
      <c r="H83" s="93">
        <v>1.1773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1.1773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150.99795</v>
      </c>
      <c r="F84" s="98">
        <v>27.41</v>
      </c>
      <c r="G84" s="98">
        <v>4138.8500000000004</v>
      </c>
      <c r="H84" s="93">
        <v>0.54279999999999995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0.54279999999999995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399.69857999999999</v>
      </c>
      <c r="F85" s="98">
        <v>27.41</v>
      </c>
      <c r="G85" s="98">
        <v>10955.74</v>
      </c>
      <c r="H85" s="93">
        <v>1.4369000000000001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1.4369000000000001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2.2332299999999998</v>
      </c>
      <c r="F86" s="98">
        <v>27.41</v>
      </c>
      <c r="G86" s="98">
        <v>61.21</v>
      </c>
      <c r="H86" s="93">
        <v>8.0000000000000002E-3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8.0000000000000002E-3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5409.1892699999999</v>
      </c>
      <c r="F87" s="98">
        <v>21.28</v>
      </c>
      <c r="G87" s="98">
        <v>115107.55</v>
      </c>
      <c r="H87" s="93">
        <v>15.097099999999999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15.097099999999999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301.99590000000001</v>
      </c>
      <c r="F88" s="98">
        <v>21.28</v>
      </c>
      <c r="G88" s="98">
        <v>6426.47</v>
      </c>
      <c r="H88" s="93">
        <v>0.84289999999999998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0.84289999999999998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994.73126000000002</v>
      </c>
      <c r="F89" s="98">
        <v>21.28</v>
      </c>
      <c r="G89" s="98">
        <v>21167.88</v>
      </c>
      <c r="H89" s="93">
        <v>2.7763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2.7763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76.969489999999993</v>
      </c>
      <c r="F90" s="98">
        <v>24.26</v>
      </c>
      <c r="G90" s="98">
        <v>1867.28</v>
      </c>
      <c r="H90" s="93">
        <v>0.24490000000000001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0.24490000000000001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151.66221999999999</v>
      </c>
      <c r="F91" s="98">
        <v>27.41</v>
      </c>
      <c r="G91" s="98">
        <v>4157.0600000000004</v>
      </c>
      <c r="H91" s="93">
        <v>0.54520000000000002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0.54520000000000002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219.10225</v>
      </c>
      <c r="F92" s="98">
        <v>24.26</v>
      </c>
      <c r="G92" s="98">
        <v>5315.42</v>
      </c>
      <c r="H92" s="93">
        <v>0.69710000000000005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0.69710000000000005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92.02413</v>
      </c>
      <c r="F93" s="98">
        <v>47.42</v>
      </c>
      <c r="G93" s="98">
        <v>4363.78</v>
      </c>
      <c r="H93" s="93">
        <v>0.57230000000000003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0.57230000000000003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221719.66</v>
      </c>
      <c r="H94" s="39">
        <v>29.079899999999999</v>
      </c>
      <c r="I94" s="39"/>
      <c r="J94" s="39"/>
      <c r="K94" s="39"/>
      <c r="L94" s="39"/>
      <c r="M94" s="101">
        <f>SUM(M78:M93)</f>
        <v>29.079799999999999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438.70913999999999</v>
      </c>
      <c r="F96" s="98">
        <v>0.48</v>
      </c>
      <c r="G96" s="98">
        <v>210.58</v>
      </c>
      <c r="H96" s="93">
        <v>2.76E-2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2.76E-2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931.23272999999995</v>
      </c>
      <c r="F97" s="98">
        <v>10.33</v>
      </c>
      <c r="G97" s="98">
        <v>9619.6299999999992</v>
      </c>
      <c r="H97" s="93">
        <v>1.2617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1.2617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149.75</v>
      </c>
      <c r="F98" s="98">
        <v>9.42</v>
      </c>
      <c r="G98" s="98">
        <v>1410.65</v>
      </c>
      <c r="H98" s="93">
        <v>0.185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0.185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265.66492</v>
      </c>
      <c r="F99" s="98">
        <v>13.43</v>
      </c>
      <c r="G99" s="98">
        <v>3567.88</v>
      </c>
      <c r="H99" s="93">
        <v>0.46789999999999998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0.46789999999999998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438.70913999999999</v>
      </c>
      <c r="F100" s="98">
        <v>0.48</v>
      </c>
      <c r="G100" s="98">
        <v>210.58</v>
      </c>
      <c r="H100" s="93">
        <v>2.76E-2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2.76E-2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516.97451999999998</v>
      </c>
      <c r="F101" s="98">
        <v>0.56000000000000005</v>
      </c>
      <c r="G101" s="98">
        <v>289.51</v>
      </c>
      <c r="H101" s="93">
        <v>3.7999999999999999E-2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3.7999999999999999E-2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247.38797</v>
      </c>
      <c r="F102" s="98">
        <v>8.7200000000000006</v>
      </c>
      <c r="G102" s="98">
        <v>2157.2199999999998</v>
      </c>
      <c r="H102" s="93">
        <v>0.28289999999999998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0.28289999999999998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358.42500000000001</v>
      </c>
      <c r="F103" s="98">
        <v>13.96</v>
      </c>
      <c r="G103" s="98">
        <v>5003.6099999999997</v>
      </c>
      <c r="H103" s="93">
        <v>0.65629999999999999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0.65629999999999999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216.4</v>
      </c>
      <c r="F104" s="98">
        <v>2.48</v>
      </c>
      <c r="G104" s="98">
        <v>536.66999999999996</v>
      </c>
      <c r="H104" s="93">
        <v>7.0400000000000004E-2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7.0400000000000004E-2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16.399999999999999</v>
      </c>
      <c r="F105" s="98">
        <v>20.260000000000002</v>
      </c>
      <c r="G105" s="98">
        <v>332.26</v>
      </c>
      <c r="H105" s="93">
        <v>4.36E-2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4.36E-2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736.19299999999998</v>
      </c>
      <c r="F106" s="98">
        <v>1.37</v>
      </c>
      <c r="G106" s="98">
        <v>1008.58</v>
      </c>
      <c r="H106" s="93">
        <v>0.1323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0.1323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1.8859999999999999</v>
      </c>
      <c r="F107" s="98">
        <v>9.0299999999999994</v>
      </c>
      <c r="G107" s="98">
        <v>17.03</v>
      </c>
      <c r="H107" s="93">
        <v>2.2000000000000001E-3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2.2000000000000001E-3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0.46560000000000001</v>
      </c>
      <c r="F108" s="98">
        <v>295.82</v>
      </c>
      <c r="G108" s="98">
        <v>137.72999999999999</v>
      </c>
      <c r="H108" s="93">
        <v>1.8100000000000002E-2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1.8100000000000002E-2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7.4870000000000006E-2</v>
      </c>
      <c r="F109" s="98">
        <v>311.39</v>
      </c>
      <c r="G109" s="98">
        <v>23.31</v>
      </c>
      <c r="H109" s="102">
        <v>3.0999999999999999E-3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3.0999999999999999E-3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8.2350000000000007E-2</v>
      </c>
      <c r="F110" s="98">
        <v>1182.31</v>
      </c>
      <c r="G110" s="98">
        <v>97.36</v>
      </c>
      <c r="H110" s="93">
        <v>1.2800000000000001E-2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1.2800000000000001E-2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0.12434000000000001</v>
      </c>
      <c r="F111" s="98">
        <v>311.39</v>
      </c>
      <c r="G111" s="98">
        <v>38.72</v>
      </c>
      <c r="H111" s="93">
        <v>5.1000000000000004E-3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5.1000000000000004E-3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0.10818999999999999</v>
      </c>
      <c r="F112" s="98">
        <v>140.13</v>
      </c>
      <c r="G112" s="98">
        <v>15.16</v>
      </c>
      <c r="H112" s="93">
        <v>2E-3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2E-3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8.2000000000000007E-3</v>
      </c>
      <c r="F113" s="98">
        <v>1707.78</v>
      </c>
      <c r="G113" s="98">
        <v>14</v>
      </c>
      <c r="H113" s="93">
        <v>1.8E-3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1.8E-3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1.8624700000000001</v>
      </c>
      <c r="F114" s="98">
        <v>31.14</v>
      </c>
      <c r="G114" s="98">
        <v>58</v>
      </c>
      <c r="H114" s="93">
        <v>7.6E-3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7.6E-3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24748.48</v>
      </c>
      <c r="H115" s="39">
        <v>3.2458999999999998</v>
      </c>
      <c r="I115" s="39"/>
      <c r="J115" s="39"/>
      <c r="K115" s="39"/>
      <c r="L115" s="39"/>
      <c r="M115" s="101">
        <f>SUM(M96:M114)</f>
        <v>3.2459999999999996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762449.99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7.B.5</v>
      </c>
      <c r="B6" s="351"/>
      <c r="C6" s="352"/>
      <c r="D6" s="9" t="str">
        <f>+PRESUTO!D6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7.B.5</v>
      </c>
      <c r="B6" s="351"/>
      <c r="C6" s="352"/>
      <c r="D6" s="9" t="str">
        <f>+PRESUTO!D6</f>
        <v xml:space="preserve">   Bahía de 500 kV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7.B.5</v>
      </c>
      <c r="B6" s="351"/>
      <c r="C6" s="352"/>
      <c r="D6" s="9" t="str">
        <f>+PRESUTO!D6</f>
        <v xml:space="preserve">   Bahía de 500 kV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7.B.5</v>
      </c>
      <c r="B6" s="351"/>
      <c r="C6" s="352"/>
      <c r="D6" s="9" t="str">
        <f>+PRESUTO!D6</f>
        <v xml:space="preserve">   Bahía de 500 kV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2018-09-14T00:49:39Z</cp:lastPrinted>
  <dcterms:created xsi:type="dcterms:W3CDTF">2018-08-18T17:51:07Z</dcterms:created>
  <dcterms:modified xsi:type="dcterms:W3CDTF">2018-10-05T16:15:18Z</dcterms:modified>
</cp:coreProperties>
</file>